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imojoensuu/Dropbox/PRIVATE - home/Terä/2025/"/>
    </mc:Choice>
  </mc:AlternateContent>
  <xr:revisionPtr revIDLastSave="0" documentId="13_ncr:1_{71AF459E-4913-C94E-B8EF-0944DAF2BC4D}" xr6:coauthVersionLast="47" xr6:coauthVersionMax="47" xr10:uidLastSave="{00000000-0000-0000-0000-000000000000}"/>
  <bookViews>
    <workbookView xWindow="3780" yWindow="1220" windowWidth="27520" windowHeight="17460" xr2:uid="{00000000-000D-0000-FFFF-FFFF00000000}"/>
  </bookViews>
  <sheets>
    <sheet name="Ilmoittautuminen" sheetId="1" r:id="rId1"/>
  </sheets>
  <definedNames>
    <definedName name="_xlnm.Print_Area" localSheetId="0">Ilmoittautuminen!$A$1:$S$48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3" i="1" l="1"/>
  <c r="S14" i="1" l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 l="1"/>
  <c r="S36" i="1"/>
  <c r="S37" i="1"/>
  <c r="S38" i="1"/>
  <c r="S39" i="1"/>
  <c r="S40" i="1"/>
  <c r="S41" i="1"/>
  <c r="S42" i="1"/>
  <c r="S43" i="1"/>
  <c r="S44" i="1"/>
  <c r="S45" i="1"/>
  <c r="S46" i="1"/>
  <c r="S47" i="1"/>
  <c r="S48" i="1" l="1"/>
  <c r="S8" i="1" s="1"/>
</calcChain>
</file>

<file path=xl/sharedStrings.xml><?xml version="1.0" encoding="utf-8"?>
<sst xmlns="http://schemas.openxmlformats.org/spreadsheetml/2006/main" count="53" uniqueCount="44">
  <si>
    <t>Total</t>
  </si>
  <si>
    <t>Ex</t>
  </si>
  <si>
    <t>X</t>
  </si>
  <si>
    <t>FIN</t>
  </si>
  <si>
    <t>Emit</t>
  </si>
  <si>
    <t>total Euro</t>
  </si>
  <si>
    <t xml:space="preserve"> </t>
  </si>
  <si>
    <t>vaajakoskitera@gmail.com</t>
  </si>
  <si>
    <t>M60</t>
  </si>
  <si>
    <t>Juha</t>
  </si>
  <si>
    <t>Koskinen</t>
  </si>
  <si>
    <t>VaajTe</t>
  </si>
  <si>
    <t>FI70 8400 0710 4641 64  BIC/SWIFT DABAFIHH</t>
  </si>
  <si>
    <t>Sprintti</t>
  </si>
  <si>
    <t>EMIT</t>
  </si>
  <si>
    <t>x</t>
  </si>
  <si>
    <t>H21</t>
  </si>
  <si>
    <t>Viestijoukkue 1</t>
  </si>
  <si>
    <t>Country</t>
  </si>
  <si>
    <t>Club</t>
  </si>
  <si>
    <t>Class</t>
  </si>
  <si>
    <t>For name</t>
  </si>
  <si>
    <t>Sur name</t>
  </si>
  <si>
    <t>year of birth</t>
  </si>
  <si>
    <t>Contact person</t>
  </si>
  <si>
    <t>Name</t>
  </si>
  <si>
    <t>Email</t>
  </si>
  <si>
    <t>Phone</t>
  </si>
  <si>
    <t>Entry payments:  Vaajakosken Terä</t>
  </si>
  <si>
    <t>IBAN account number</t>
  </si>
  <si>
    <t>Entries are not confirmed before payment is verified</t>
  </si>
  <si>
    <t>Send form to:</t>
  </si>
  <si>
    <t xml:space="preserve">before 10.8.2024 </t>
  </si>
  <si>
    <t>Norrmal</t>
  </si>
  <si>
    <t>WC</t>
  </si>
  <si>
    <t>Relay</t>
  </si>
  <si>
    <t>Other (2 person)</t>
  </si>
  <si>
    <t>M21 (3 person)</t>
  </si>
  <si>
    <t>Normal</t>
  </si>
  <si>
    <t>Sprint</t>
  </si>
  <si>
    <t>regional</t>
  </si>
  <si>
    <t>Finnish Champion</t>
  </si>
  <si>
    <t>number</t>
  </si>
  <si>
    <t>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</si>
</sst>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€-2]\ #,##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1499984740745262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</font>
    <font>
      <sz val="12"/>
      <color theme="1"/>
      <name val="Verdana"/>
      <family val="2"/>
    </font>
    <font>
      <sz val="8"/>
      <color rgb="FF333333"/>
      <name val="Verdana"/>
      <family val="2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5" fillId="0" borderId="2" xfId="0" applyFont="1" applyBorder="1" applyAlignment="1">
      <alignment horizontal="center"/>
    </xf>
    <xf numFmtId="0" fontId="0" fillId="3" borderId="0" xfId="0" applyFill="1"/>
    <xf numFmtId="0" fontId="0" fillId="4" borderId="4" xfId="0" applyFill="1" applyBorder="1"/>
    <xf numFmtId="0" fontId="0" fillId="4" borderId="5" xfId="0" applyFill="1" applyBorder="1"/>
    <xf numFmtId="0" fontId="1" fillId="3" borderId="7" xfId="0" applyFont="1" applyFill="1" applyBorder="1"/>
    <xf numFmtId="164" fontId="1" fillId="0" borderId="6" xfId="1" applyNumberFormat="1" applyFont="1" applyBorder="1" applyAlignment="1">
      <alignment horizontal="center"/>
    </xf>
    <xf numFmtId="0" fontId="0" fillId="0" borderId="8" xfId="0" applyBorder="1"/>
    <xf numFmtId="1" fontId="9" fillId="0" borderId="9" xfId="0" applyNumberFormat="1" applyFont="1" applyBorder="1" applyAlignment="1">
      <alignment horizontal="center"/>
    </xf>
    <xf numFmtId="0" fontId="2" fillId="3" borderId="11" xfId="0" applyFont="1" applyFill="1" applyBorder="1"/>
    <xf numFmtId="0" fontId="0" fillId="3" borderId="12" xfId="0" applyFill="1" applyBorder="1"/>
    <xf numFmtId="0" fontId="0" fillId="3" borderId="13" xfId="0" applyFill="1" applyBorder="1"/>
    <xf numFmtId="0" fontId="2" fillId="3" borderId="13" xfId="0" applyFont="1" applyFill="1" applyBorder="1"/>
    <xf numFmtId="0" fontId="0" fillId="3" borderId="15" xfId="0" applyFill="1" applyBorder="1"/>
    <xf numFmtId="0" fontId="7" fillId="2" borderId="0" xfId="0" applyFont="1" applyFill="1" applyAlignment="1">
      <alignment horizontal="center"/>
    </xf>
    <xf numFmtId="0" fontId="0" fillId="0" borderId="18" xfId="0" applyBorder="1"/>
    <xf numFmtId="0" fontId="4" fillId="0" borderId="8" xfId="0" applyFont="1" applyBorder="1"/>
    <xf numFmtId="1" fontId="0" fillId="2" borderId="19" xfId="1" applyNumberFormat="1" applyFont="1" applyFill="1" applyBorder="1"/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17" xfId="1" applyNumberFormat="1" applyFont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4" fillId="4" borderId="3" xfId="0" applyFont="1" applyFill="1" applyBorder="1"/>
    <xf numFmtId="0" fontId="9" fillId="0" borderId="9" xfId="0" applyFont="1" applyBorder="1" applyAlignment="1">
      <alignment horizontal="center"/>
    </xf>
    <xf numFmtId="0" fontId="10" fillId="6" borderId="4" xfId="0" applyFont="1" applyFill="1" applyBorder="1"/>
    <xf numFmtId="0" fontId="0" fillId="6" borderId="4" xfId="0" applyFill="1" applyBorder="1"/>
    <xf numFmtId="0" fontId="0" fillId="6" borderId="5" xfId="0" applyFill="1" applyBorder="1"/>
    <xf numFmtId="0" fontId="5" fillId="7" borderId="2" xfId="0" applyFont="1" applyFill="1" applyBorder="1" applyAlignment="1">
      <alignment horizontal="center"/>
    </xf>
    <xf numFmtId="164" fontId="12" fillId="0" borderId="10" xfId="1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3" xfId="0" applyBorder="1"/>
    <xf numFmtId="0" fontId="0" fillId="0" borderId="5" xfId="0" applyBorder="1"/>
    <xf numFmtId="0" fontId="1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5" borderId="2" xfId="0" applyFill="1" applyBorder="1"/>
    <xf numFmtId="0" fontId="11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4" fillId="6" borderId="3" xfId="0" applyFont="1" applyFill="1" applyBorder="1"/>
    <xf numFmtId="0" fontId="14" fillId="6" borderId="4" xfId="0" applyFont="1" applyFill="1" applyBorder="1"/>
    <xf numFmtId="0" fontId="16" fillId="0" borderId="0" xfId="0" applyFont="1"/>
    <xf numFmtId="0" fontId="17" fillId="0" borderId="0" xfId="0" applyFont="1"/>
    <xf numFmtId="0" fontId="8" fillId="4" borderId="4" xfId="2" applyFill="1" applyBorder="1" applyAlignment="1" applyProtection="1"/>
    <xf numFmtId="0" fontId="18" fillId="0" borderId="0" xfId="0" applyFont="1"/>
    <xf numFmtId="0" fontId="4" fillId="5" borderId="2" xfId="0" applyFont="1" applyFill="1" applyBorder="1"/>
    <xf numFmtId="0" fontId="4" fillId="4" borderId="2" xfId="0" applyFont="1" applyFill="1" applyBorder="1"/>
    <xf numFmtId="0" fontId="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6" xfId="1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19" fillId="5" borderId="3" xfId="0" applyFont="1" applyFill="1" applyBorder="1" applyAlignment="1">
      <alignment horizontal="left"/>
    </xf>
    <xf numFmtId="0" fontId="19" fillId="5" borderId="4" xfId="0" applyFont="1" applyFill="1" applyBorder="1" applyAlignment="1">
      <alignment horizontal="left"/>
    </xf>
    <xf numFmtId="0" fontId="19" fillId="5" borderId="5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5" fillId="6" borderId="4" xfId="2" applyFont="1" applyFill="1" applyBorder="1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9">
    <dxf>
      <font>
        <strike val="0"/>
        <color theme="1"/>
      </font>
    </dxf>
    <dxf>
      <font>
        <strike val="0"/>
        <color theme="1"/>
      </font>
    </dxf>
    <dxf>
      <font>
        <strike val="0"/>
        <color theme="1"/>
      </font>
    </dxf>
    <dxf>
      <font>
        <strike val="0"/>
        <color theme="1"/>
      </font>
    </dxf>
    <dxf>
      <font>
        <color auto="1"/>
      </font>
    </dxf>
    <dxf>
      <font>
        <strike val="0"/>
        <color theme="1"/>
      </font>
    </dxf>
    <dxf>
      <font>
        <strike val="0"/>
        <color theme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130970</xdr:colOff>
      <xdr:row>0</xdr:row>
      <xdr:rowOff>107156</xdr:rowOff>
    </xdr:from>
    <xdr:to>
      <xdr:col>3</xdr:col>
      <xdr:colOff>214313</xdr:colOff>
      <xdr:row>7</xdr:row>
      <xdr:rowOff>130968</xdr:rowOff>
    </xdr:to>
    <xdr:sp macro="" textlink="">
      <xdr:nvSpPr>
        <xdr:cNvPr id="9" name="Tekstbok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30970" y="107156"/>
          <a:ext cx="1547812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da-DK" sz="1600" b="1">
            <a:latin typeface="Britannic Bold" pitchFamily="34" charset="0"/>
          </a:endParaRPr>
        </a:p>
        <a:p>
          <a:pPr algn="ctr"/>
          <a:r>
            <a:rPr lang="da-DK" sz="1600" b="1">
              <a:latin typeface="Britannic Bold" pitchFamily="34" charset="0"/>
            </a:rPr>
            <a:t>21 - 24</a:t>
          </a:r>
          <a:r>
            <a:rPr lang="da-DK" sz="1600" b="1" baseline="0">
              <a:latin typeface="Britannic Bold" pitchFamily="34" charset="0"/>
            </a:rPr>
            <a:t> August</a:t>
          </a:r>
        </a:p>
        <a:p>
          <a:pPr algn="ctr"/>
          <a:r>
            <a:rPr lang="da-DK" sz="1600" b="1" baseline="0">
              <a:latin typeface="Britannic Bold" pitchFamily="34" charset="0"/>
            </a:rPr>
            <a:t>2024</a:t>
          </a:r>
        </a:p>
        <a:p>
          <a:pPr algn="ctr"/>
          <a:r>
            <a:rPr lang="da-DK" sz="1600" b="1" baseline="0">
              <a:latin typeface="Britannic Bold" pitchFamily="34" charset="0"/>
            </a:rPr>
            <a:t>Keuruu</a:t>
          </a:r>
        </a:p>
        <a:p>
          <a:pPr algn="ctr"/>
          <a:r>
            <a:rPr lang="da-DK" sz="1600" b="1">
              <a:latin typeface="Britannic Bold" pitchFamily="34" charset="0"/>
            </a:rPr>
            <a:t>Finland</a:t>
          </a:r>
        </a:p>
      </xdr:txBody>
    </xdr:sp>
    <xdr:clientData/>
  </xdr:twoCellAnchor>
  <xdr:twoCellAnchor>
    <xdr:from>
      <xdr:col>10</xdr:col>
      <xdr:colOff>654844</xdr:colOff>
      <xdr:row>12</xdr:row>
      <xdr:rowOff>107157</xdr:rowOff>
    </xdr:from>
    <xdr:to>
      <xdr:col>11</xdr:col>
      <xdr:colOff>107157</xdr:colOff>
      <xdr:row>33</xdr:row>
      <xdr:rowOff>95250</xdr:rowOff>
    </xdr:to>
    <xdr:sp macro="" textlink="">
      <xdr:nvSpPr>
        <xdr:cNvPr id="5" name="Nedadgående pi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512844" y="2405063"/>
          <a:ext cx="178594" cy="398859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1100"/>
        </a:p>
      </xdr:txBody>
    </xdr:sp>
    <xdr:clientData/>
  </xdr:twoCellAnchor>
  <xdr:twoCellAnchor editAs="oneCell">
    <xdr:from>
      <xdr:col>3</xdr:col>
      <xdr:colOff>387803</xdr:colOff>
      <xdr:row>0</xdr:row>
      <xdr:rowOff>59166</xdr:rowOff>
    </xdr:from>
    <xdr:to>
      <xdr:col>6</xdr:col>
      <xdr:colOff>877660</xdr:colOff>
      <xdr:row>7</xdr:row>
      <xdr:rowOff>163599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10BF3ADB-DD28-5227-DBEE-FABC94106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5822" y="59166"/>
          <a:ext cx="4333874" cy="153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aajakoskite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0"/>
  <sheetViews>
    <sheetView tabSelected="1" zoomScale="90" zoomScaleNormal="90" workbookViewId="0">
      <selection activeCell="Q8" sqref="Q8"/>
    </sheetView>
  </sheetViews>
  <sheetFormatPr baseColWidth="10" defaultColWidth="8.83203125" defaultRowHeight="15" x14ac:dyDescent="0.2"/>
  <cols>
    <col min="1" max="1" width="4.1640625" customWidth="1"/>
    <col min="2" max="2" width="8.83203125" bestFit="1" customWidth="1"/>
    <col min="3" max="3" width="8.83203125" customWidth="1"/>
    <col min="4" max="4" width="6.6640625" bestFit="1" customWidth="1"/>
    <col min="5" max="5" width="17.6640625" customWidth="1"/>
    <col min="6" max="6" width="29.33203125" customWidth="1"/>
    <col min="7" max="7" width="13.33203125" customWidth="1"/>
    <col min="8" max="8" width="1.6640625" customWidth="1"/>
    <col min="9" max="9" width="10.1640625" customWidth="1"/>
    <col min="11" max="11" width="13.33203125" customWidth="1"/>
    <col min="12" max="12" width="13.83203125" bestFit="1" customWidth="1"/>
    <col min="13" max="13" width="16.33203125" bestFit="1" customWidth="1"/>
    <col min="14" max="15" width="13" customWidth="1"/>
    <col min="16" max="16" width="13.6640625" bestFit="1" customWidth="1"/>
    <col min="17" max="17" width="13.6640625" customWidth="1"/>
    <col min="18" max="18" width="10" customWidth="1"/>
    <col min="19" max="19" width="21.33203125" customWidth="1"/>
  </cols>
  <sheetData>
    <row r="1" spans="1:24" ht="19" x14ac:dyDescent="0.25">
      <c r="A1" s="9"/>
      <c r="B1" s="10"/>
      <c r="C1" s="10"/>
      <c r="D1" s="10"/>
      <c r="E1" s="10"/>
      <c r="F1" s="10"/>
      <c r="G1" s="10"/>
      <c r="H1" s="2"/>
      <c r="I1" s="29" t="s">
        <v>24</v>
      </c>
      <c r="J1" s="3"/>
      <c r="K1" s="3"/>
      <c r="L1" s="4"/>
      <c r="M1" s="61" t="s">
        <v>28</v>
      </c>
      <c r="N1" s="62"/>
      <c r="O1" s="62"/>
      <c r="P1" s="62"/>
      <c r="Q1" s="62"/>
      <c r="R1" s="63"/>
      <c r="S1" s="2"/>
    </row>
    <row r="2" spans="1:24" ht="17.25" customHeight="1" x14ac:dyDescent="0.2">
      <c r="A2" s="11"/>
      <c r="B2" s="2"/>
      <c r="C2" s="2"/>
      <c r="D2" s="2"/>
      <c r="E2" s="2"/>
      <c r="F2" s="2"/>
      <c r="G2" s="2"/>
      <c r="H2" s="2"/>
      <c r="I2" s="55" t="s">
        <v>25</v>
      </c>
      <c r="J2" s="3"/>
      <c r="K2" s="3"/>
      <c r="L2" s="4"/>
      <c r="M2" s="54" t="s">
        <v>29</v>
      </c>
      <c r="N2" s="67" t="s">
        <v>12</v>
      </c>
      <c r="O2" s="68"/>
      <c r="P2" s="68"/>
      <c r="Q2" s="68"/>
      <c r="R2" s="69"/>
      <c r="S2" s="2"/>
    </row>
    <row r="3" spans="1:24" ht="17.25" customHeight="1" x14ac:dyDescent="0.2">
      <c r="A3" s="11"/>
      <c r="B3" s="2"/>
      <c r="C3" s="2"/>
      <c r="D3" s="2"/>
      <c r="E3" s="2"/>
      <c r="F3" s="2"/>
      <c r="G3" s="2"/>
      <c r="I3" s="55" t="s">
        <v>26</v>
      </c>
      <c r="J3" s="52"/>
      <c r="K3" s="3"/>
      <c r="L3" s="4"/>
      <c r="M3" s="44"/>
      <c r="N3" s="70"/>
      <c r="O3" s="71"/>
      <c r="P3" s="71"/>
      <c r="Q3" s="71"/>
      <c r="R3" s="72"/>
      <c r="S3" s="2"/>
    </row>
    <row r="4" spans="1:24" ht="15.75" customHeight="1" x14ac:dyDescent="0.25">
      <c r="A4" s="12"/>
      <c r="B4" s="2"/>
      <c r="C4" s="2"/>
      <c r="D4" s="2"/>
      <c r="E4" s="2"/>
      <c r="F4" s="2"/>
      <c r="G4" s="2"/>
      <c r="I4" s="55" t="s">
        <v>27</v>
      </c>
      <c r="J4" s="3"/>
      <c r="K4" s="3"/>
      <c r="L4" s="4"/>
      <c r="M4" s="64" t="s">
        <v>30</v>
      </c>
      <c r="N4" s="65"/>
      <c r="O4" s="65"/>
      <c r="P4" s="65"/>
      <c r="Q4" s="65"/>
      <c r="R4" s="66"/>
      <c r="S4" s="2"/>
    </row>
    <row r="5" spans="1:24" x14ac:dyDescent="0.2">
      <c r="A5" s="11"/>
      <c r="B5" s="2"/>
      <c r="C5" s="2"/>
      <c r="D5" s="2"/>
      <c r="E5" s="2"/>
      <c r="F5" s="2"/>
      <c r="G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4" x14ac:dyDescent="0.2">
      <c r="A6" s="11"/>
      <c r="B6" s="2"/>
      <c r="C6" s="2"/>
      <c r="D6" s="2"/>
      <c r="E6" s="2"/>
      <c r="F6" s="2"/>
      <c r="G6" s="2"/>
      <c r="I6" s="48" t="s">
        <v>31</v>
      </c>
      <c r="J6" s="49"/>
      <c r="K6" s="75" t="s">
        <v>7</v>
      </c>
      <c r="L6" s="75"/>
      <c r="M6" s="49" t="s">
        <v>32</v>
      </c>
      <c r="N6" s="49"/>
      <c r="O6" s="31"/>
      <c r="P6" s="32"/>
      <c r="Q6" s="32"/>
      <c r="R6" s="32"/>
      <c r="S6" s="33"/>
    </row>
    <row r="7" spans="1:24" ht="16" x14ac:dyDescent="0.2">
      <c r="A7" s="11"/>
      <c r="B7" s="2"/>
      <c r="C7" s="2"/>
      <c r="D7" s="2"/>
      <c r="E7" s="2"/>
      <c r="F7" s="2"/>
      <c r="G7" s="2"/>
      <c r="I7" s="58" t="s">
        <v>33</v>
      </c>
      <c r="J7" s="58" t="s">
        <v>13</v>
      </c>
      <c r="K7" s="73" t="s">
        <v>35</v>
      </c>
      <c r="L7" s="74"/>
      <c r="M7" s="58" t="s">
        <v>38</v>
      </c>
      <c r="N7" s="58" t="s">
        <v>39</v>
      </c>
      <c r="O7" s="42"/>
      <c r="P7" s="58" t="s">
        <v>14</v>
      </c>
      <c r="Q7" s="43" t="s">
        <v>4</v>
      </c>
      <c r="R7" s="43"/>
      <c r="S7" s="30" t="s">
        <v>0</v>
      </c>
    </row>
    <row r="8" spans="1:24" ht="16" x14ac:dyDescent="0.2">
      <c r="A8" s="13"/>
      <c r="B8" s="5"/>
      <c r="C8" s="5"/>
      <c r="D8" s="5"/>
      <c r="E8" s="5"/>
      <c r="F8" s="5"/>
      <c r="G8" s="5"/>
      <c r="I8" s="58" t="s">
        <v>34</v>
      </c>
      <c r="J8" s="58" t="s">
        <v>34</v>
      </c>
      <c r="K8" s="58" t="s">
        <v>37</v>
      </c>
      <c r="L8" s="58" t="s">
        <v>36</v>
      </c>
      <c r="M8" s="58" t="s">
        <v>41</v>
      </c>
      <c r="N8" s="58" t="s">
        <v>40</v>
      </c>
      <c r="O8" s="41"/>
      <c r="P8" s="60" t="s">
        <v>42</v>
      </c>
      <c r="Q8" s="45" t="s">
        <v>43</v>
      </c>
      <c r="R8" s="45"/>
      <c r="S8" s="8">
        <f>S48</f>
        <v>147</v>
      </c>
      <c r="X8" s="50"/>
    </row>
    <row r="9" spans="1:24" ht="17" thickBot="1" x14ac:dyDescent="0.25">
      <c r="A9" s="18"/>
      <c r="B9" s="56" t="s">
        <v>18</v>
      </c>
      <c r="C9" s="56" t="s">
        <v>19</v>
      </c>
      <c r="D9" s="56" t="s">
        <v>20</v>
      </c>
      <c r="E9" s="56" t="s">
        <v>21</v>
      </c>
      <c r="F9" s="56" t="s">
        <v>22</v>
      </c>
      <c r="G9" s="57" t="s">
        <v>23</v>
      </c>
      <c r="I9" s="59">
        <v>30</v>
      </c>
      <c r="J9" s="59">
        <v>27</v>
      </c>
      <c r="K9" s="59">
        <v>90</v>
      </c>
      <c r="L9" s="59">
        <v>50</v>
      </c>
      <c r="M9" s="59">
        <v>27</v>
      </c>
      <c r="N9" s="59">
        <v>22</v>
      </c>
      <c r="O9" s="6"/>
      <c r="P9" s="6"/>
      <c r="Q9" s="6">
        <v>10</v>
      </c>
      <c r="R9" s="6"/>
      <c r="S9" s="35"/>
      <c r="X9" s="51"/>
    </row>
    <row r="10" spans="1:24" ht="9" customHeight="1" x14ac:dyDescent="0.2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0"/>
    </row>
    <row r="11" spans="1:24" x14ac:dyDescent="0.2">
      <c r="A11" s="21" t="s">
        <v>1</v>
      </c>
      <c r="B11" s="22" t="s">
        <v>3</v>
      </c>
      <c r="C11" s="22" t="s">
        <v>11</v>
      </c>
      <c r="D11" s="22" t="s">
        <v>8</v>
      </c>
      <c r="E11" s="22" t="s">
        <v>9</v>
      </c>
      <c r="F11" s="22" t="s">
        <v>10</v>
      </c>
      <c r="G11" s="22">
        <v>1963</v>
      </c>
      <c r="H11" s="22"/>
      <c r="I11" s="14" t="s">
        <v>2</v>
      </c>
      <c r="J11" s="14" t="s">
        <v>2</v>
      </c>
      <c r="K11" s="14"/>
      <c r="L11" s="14"/>
      <c r="M11" s="14"/>
      <c r="N11" s="14"/>
      <c r="O11" s="14"/>
      <c r="P11" s="14">
        <v>506660</v>
      </c>
      <c r="Q11" s="14"/>
      <c r="R11" s="14"/>
      <c r="S11" s="14"/>
    </row>
    <row r="12" spans="1:24" ht="9" customHeight="1" x14ac:dyDescent="0.2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23"/>
    </row>
    <row r="13" spans="1:24" x14ac:dyDescent="0.2">
      <c r="A13" s="24">
        <v>1</v>
      </c>
      <c r="B13" s="25" t="s">
        <v>3</v>
      </c>
      <c r="C13" s="25" t="s">
        <v>11</v>
      </c>
      <c r="D13" s="25" t="s">
        <v>8</v>
      </c>
      <c r="E13" s="25" t="s">
        <v>9</v>
      </c>
      <c r="F13" s="25" t="s">
        <v>10</v>
      </c>
      <c r="G13" s="25">
        <v>1963</v>
      </c>
      <c r="H13" s="25"/>
      <c r="I13" s="46" t="s">
        <v>15</v>
      </c>
      <c r="J13" s="46" t="s">
        <v>15</v>
      </c>
      <c r="K13" s="34"/>
      <c r="L13" s="34"/>
      <c r="M13" s="46"/>
      <c r="N13" s="46"/>
      <c r="O13" s="46"/>
      <c r="P13" s="46">
        <v>506660</v>
      </c>
      <c r="Q13" s="46"/>
      <c r="R13" s="46"/>
      <c r="S13" s="26">
        <f t="shared" ref="S13:S34" si="0">SUMIF(I13:L13,"X",I$9:L$9)+IF(M13&lt;6,M13*M$9,0)+IF(N13&lt;6,N13*N$9,0)+IF(O13&lt;6,O13*O$9,0)+IF(P13&lt;6,P13*P$9,0)+SUMIF(Q13:Q13,"X",Q$9:Q$9)+SUMIF(R13:R13,"X",R$9:R$9)</f>
        <v>57</v>
      </c>
      <c r="U13" s="53"/>
    </row>
    <row r="14" spans="1:24" x14ac:dyDescent="0.2">
      <c r="A14" s="24">
        <v>2</v>
      </c>
      <c r="B14" s="25"/>
      <c r="C14" s="25"/>
      <c r="D14" s="25"/>
      <c r="E14" s="25"/>
      <c r="F14" s="25"/>
      <c r="G14" s="25"/>
      <c r="H14" s="25"/>
      <c r="I14" s="46"/>
      <c r="J14" s="46"/>
      <c r="K14" s="34"/>
      <c r="L14" s="34"/>
      <c r="M14" s="46"/>
      <c r="N14" s="46"/>
      <c r="O14" s="46"/>
      <c r="P14" s="46"/>
      <c r="Q14" s="46"/>
      <c r="R14" s="46"/>
      <c r="S14" s="26">
        <f t="shared" si="0"/>
        <v>0</v>
      </c>
    </row>
    <row r="15" spans="1:24" x14ac:dyDescent="0.2">
      <c r="A15" s="24">
        <v>3</v>
      </c>
      <c r="B15" s="25"/>
      <c r="C15" s="25"/>
      <c r="D15" s="25"/>
      <c r="E15" s="25"/>
      <c r="F15" s="25"/>
      <c r="G15" s="25"/>
      <c r="H15" s="25"/>
      <c r="I15" s="46"/>
      <c r="J15" s="46"/>
      <c r="K15" s="34"/>
      <c r="L15" s="34"/>
      <c r="M15" s="46"/>
      <c r="N15" s="46"/>
      <c r="O15" s="46"/>
      <c r="P15" s="46"/>
      <c r="Q15" s="46"/>
      <c r="R15" s="46"/>
      <c r="S15" s="26">
        <f t="shared" si="0"/>
        <v>0</v>
      </c>
    </row>
    <row r="16" spans="1:24" x14ac:dyDescent="0.2">
      <c r="A16" s="24">
        <v>4</v>
      </c>
      <c r="B16" s="25"/>
      <c r="C16" s="25"/>
      <c r="D16" s="25"/>
      <c r="E16" s="25"/>
      <c r="F16" s="25"/>
      <c r="G16" s="25"/>
      <c r="H16" s="25"/>
      <c r="I16" s="46"/>
      <c r="J16" s="46"/>
      <c r="K16" s="34"/>
      <c r="L16" s="34"/>
      <c r="M16" s="46"/>
      <c r="N16" s="46"/>
      <c r="O16" s="46"/>
      <c r="P16" s="46"/>
      <c r="Q16" s="46"/>
      <c r="R16" s="46"/>
      <c r="S16" s="26">
        <f t="shared" si="0"/>
        <v>0</v>
      </c>
    </row>
    <row r="17" spans="1:19" x14ac:dyDescent="0.2">
      <c r="A17" s="24">
        <v>5</v>
      </c>
      <c r="B17" s="25"/>
      <c r="C17" s="25"/>
      <c r="D17" s="25"/>
      <c r="E17" s="25"/>
      <c r="F17" s="25"/>
      <c r="G17" s="25"/>
      <c r="H17" s="25"/>
      <c r="I17" s="46"/>
      <c r="J17" s="46"/>
      <c r="K17" s="34"/>
      <c r="L17" s="34"/>
      <c r="M17" s="46"/>
      <c r="N17" s="46"/>
      <c r="O17" s="46"/>
      <c r="P17" s="46"/>
      <c r="Q17" s="46"/>
      <c r="R17" s="46"/>
      <c r="S17" s="26">
        <f t="shared" si="0"/>
        <v>0</v>
      </c>
    </row>
    <row r="18" spans="1:19" x14ac:dyDescent="0.2">
      <c r="A18" s="24">
        <v>6</v>
      </c>
      <c r="B18" s="25"/>
      <c r="C18" s="25"/>
      <c r="D18" s="25"/>
      <c r="E18" s="25"/>
      <c r="F18" s="25"/>
      <c r="G18" s="25"/>
      <c r="H18" s="25"/>
      <c r="I18" s="46"/>
      <c r="J18" s="46"/>
      <c r="K18" s="34"/>
      <c r="L18" s="34"/>
      <c r="M18" s="46"/>
      <c r="N18" s="46"/>
      <c r="O18" s="46"/>
      <c r="P18" s="46"/>
      <c r="Q18" s="46"/>
      <c r="R18" s="46"/>
      <c r="S18" s="26">
        <f t="shared" si="0"/>
        <v>0</v>
      </c>
    </row>
    <row r="19" spans="1:19" x14ac:dyDescent="0.2">
      <c r="A19" s="24">
        <v>7</v>
      </c>
      <c r="B19" s="25"/>
      <c r="C19" s="25"/>
      <c r="D19" s="25"/>
      <c r="E19" s="25"/>
      <c r="F19" s="25"/>
      <c r="G19" s="25"/>
      <c r="H19" s="25"/>
      <c r="I19" s="46"/>
      <c r="J19" s="46"/>
      <c r="K19" s="34"/>
      <c r="L19" s="34"/>
      <c r="M19" s="46"/>
      <c r="N19" s="46"/>
      <c r="O19" s="46"/>
      <c r="P19" s="46"/>
      <c r="Q19" s="46"/>
      <c r="R19" s="46"/>
      <c r="S19" s="26">
        <f t="shared" si="0"/>
        <v>0</v>
      </c>
    </row>
    <row r="20" spans="1:19" x14ac:dyDescent="0.2">
      <c r="A20" s="24">
        <v>8</v>
      </c>
      <c r="B20" s="25"/>
      <c r="C20" s="25"/>
      <c r="D20" s="25"/>
      <c r="E20" s="25"/>
      <c r="F20" s="25"/>
      <c r="G20" s="25"/>
      <c r="H20" s="25"/>
      <c r="I20" s="46"/>
      <c r="J20" s="46"/>
      <c r="K20" s="34"/>
      <c r="L20" s="34"/>
      <c r="M20" s="46"/>
      <c r="N20" s="46"/>
      <c r="O20" s="46"/>
      <c r="P20" s="46"/>
      <c r="Q20" s="46"/>
      <c r="R20" s="46"/>
      <c r="S20" s="26">
        <f t="shared" si="0"/>
        <v>0</v>
      </c>
    </row>
    <row r="21" spans="1:19" x14ac:dyDescent="0.2">
      <c r="A21" s="24">
        <v>9</v>
      </c>
      <c r="B21" s="25"/>
      <c r="C21" s="25"/>
      <c r="D21" s="25"/>
      <c r="E21" s="25"/>
      <c r="F21" s="25"/>
      <c r="G21" s="25"/>
      <c r="H21" s="25"/>
      <c r="I21" s="46"/>
      <c r="J21" s="46"/>
      <c r="K21" s="34"/>
      <c r="L21" s="34"/>
      <c r="M21" s="46"/>
      <c r="N21" s="46"/>
      <c r="O21" s="46"/>
      <c r="P21" s="46"/>
      <c r="Q21" s="46"/>
      <c r="R21" s="46"/>
      <c r="S21" s="26">
        <f t="shared" si="0"/>
        <v>0</v>
      </c>
    </row>
    <row r="22" spans="1:19" x14ac:dyDescent="0.2">
      <c r="A22" s="24">
        <v>10</v>
      </c>
      <c r="B22" s="25"/>
      <c r="C22" s="25"/>
      <c r="D22" s="25"/>
      <c r="E22" s="25"/>
      <c r="F22" s="25"/>
      <c r="G22" s="25"/>
      <c r="H22" s="25"/>
      <c r="I22" s="46"/>
      <c r="J22" s="46"/>
      <c r="K22" s="34"/>
      <c r="L22" s="34"/>
      <c r="M22" s="46"/>
      <c r="N22" s="46"/>
      <c r="O22" s="46"/>
      <c r="P22" s="46"/>
      <c r="Q22" s="46"/>
      <c r="R22" s="46"/>
      <c r="S22" s="26">
        <f t="shared" si="0"/>
        <v>0</v>
      </c>
    </row>
    <row r="23" spans="1:19" x14ac:dyDescent="0.2">
      <c r="A23" s="24">
        <v>11</v>
      </c>
      <c r="B23" s="25"/>
      <c r="C23" s="25"/>
      <c r="D23" s="25"/>
      <c r="E23" s="25"/>
      <c r="F23" s="25"/>
      <c r="G23" s="25"/>
      <c r="H23" s="25"/>
      <c r="I23" s="46"/>
      <c r="J23" s="46"/>
      <c r="K23" s="34"/>
      <c r="L23" s="34"/>
      <c r="M23" s="46"/>
      <c r="N23" s="46"/>
      <c r="O23" s="46"/>
      <c r="P23" s="46"/>
      <c r="Q23" s="46"/>
      <c r="R23" s="46"/>
      <c r="S23" s="26">
        <f t="shared" si="0"/>
        <v>0</v>
      </c>
    </row>
    <row r="24" spans="1:19" x14ac:dyDescent="0.2">
      <c r="A24" s="24">
        <v>12</v>
      </c>
      <c r="B24" s="25"/>
      <c r="C24" s="25"/>
      <c r="D24" s="25"/>
      <c r="E24" s="25"/>
      <c r="F24" s="25"/>
      <c r="G24" s="25"/>
      <c r="H24" s="25"/>
      <c r="I24" s="46"/>
      <c r="J24" s="46"/>
      <c r="K24" s="34"/>
      <c r="L24" s="34"/>
      <c r="M24" s="46"/>
      <c r="N24" s="46"/>
      <c r="O24" s="46"/>
      <c r="P24" s="46"/>
      <c r="Q24" s="46"/>
      <c r="R24" s="46"/>
      <c r="S24" s="26">
        <f t="shared" si="0"/>
        <v>0</v>
      </c>
    </row>
    <row r="25" spans="1:19" x14ac:dyDescent="0.2">
      <c r="A25" s="24">
        <v>13</v>
      </c>
      <c r="B25" s="25"/>
      <c r="C25" s="25"/>
      <c r="D25" s="25"/>
      <c r="E25" s="25"/>
      <c r="F25" s="25"/>
      <c r="G25" s="25"/>
      <c r="H25" s="25"/>
      <c r="I25" s="46"/>
      <c r="J25" s="46"/>
      <c r="K25" s="34"/>
      <c r="L25" s="34"/>
      <c r="M25" s="46"/>
      <c r="N25" s="46"/>
      <c r="O25" s="46"/>
      <c r="P25" s="46"/>
      <c r="Q25" s="46"/>
      <c r="R25" s="46"/>
      <c r="S25" s="26">
        <f t="shared" si="0"/>
        <v>0</v>
      </c>
    </row>
    <row r="26" spans="1:19" x14ac:dyDescent="0.2">
      <c r="A26" s="24">
        <v>14</v>
      </c>
      <c r="B26" s="25"/>
      <c r="C26" s="25"/>
      <c r="D26" s="25"/>
      <c r="E26" s="25"/>
      <c r="F26" s="25"/>
      <c r="G26" s="25"/>
      <c r="H26" s="25"/>
      <c r="I26" s="46"/>
      <c r="J26" s="46"/>
      <c r="K26" s="34"/>
      <c r="L26" s="34"/>
      <c r="M26" s="46"/>
      <c r="N26" s="46"/>
      <c r="O26" s="46"/>
      <c r="P26" s="46"/>
      <c r="Q26" s="46"/>
      <c r="R26" s="46"/>
      <c r="S26" s="26">
        <f t="shared" si="0"/>
        <v>0</v>
      </c>
    </row>
    <row r="27" spans="1:19" x14ac:dyDescent="0.2">
      <c r="A27" s="24">
        <v>15</v>
      </c>
      <c r="B27" s="25"/>
      <c r="C27" s="25"/>
      <c r="D27" s="25"/>
      <c r="E27" s="25"/>
      <c r="F27" s="25"/>
      <c r="G27" s="25"/>
      <c r="H27" s="25"/>
      <c r="I27" s="46"/>
      <c r="J27" s="46"/>
      <c r="K27" s="34"/>
      <c r="L27" s="34"/>
      <c r="M27" s="46"/>
      <c r="N27" s="46"/>
      <c r="O27" s="46"/>
      <c r="P27" s="46"/>
      <c r="Q27" s="46"/>
      <c r="R27" s="46"/>
      <c r="S27" s="26">
        <f t="shared" si="0"/>
        <v>0</v>
      </c>
    </row>
    <row r="28" spans="1:19" x14ac:dyDescent="0.2">
      <c r="A28" s="24">
        <v>16</v>
      </c>
      <c r="B28" s="25"/>
      <c r="C28" s="25"/>
      <c r="D28" s="25"/>
      <c r="E28" s="25"/>
      <c r="F28" s="25"/>
      <c r="G28" s="25"/>
      <c r="H28" s="25"/>
      <c r="I28" s="46"/>
      <c r="J28" s="46"/>
      <c r="K28" s="34"/>
      <c r="L28" s="34"/>
      <c r="M28" s="46"/>
      <c r="N28" s="46"/>
      <c r="O28" s="46"/>
      <c r="P28" s="46"/>
      <c r="Q28" s="46"/>
      <c r="R28" s="46"/>
      <c r="S28" s="26">
        <f t="shared" si="0"/>
        <v>0</v>
      </c>
    </row>
    <row r="29" spans="1:19" x14ac:dyDescent="0.2">
      <c r="A29" s="24">
        <v>17</v>
      </c>
      <c r="B29" s="25"/>
      <c r="C29" s="25"/>
      <c r="D29" s="25"/>
      <c r="E29" s="25"/>
      <c r="F29" s="25"/>
      <c r="G29" s="25"/>
      <c r="H29" s="25"/>
      <c r="I29" s="46"/>
      <c r="J29" s="46"/>
      <c r="K29" s="34"/>
      <c r="L29" s="34"/>
      <c r="M29" s="46"/>
      <c r="N29" s="46"/>
      <c r="O29" s="46"/>
      <c r="P29" s="46"/>
      <c r="Q29" s="46"/>
      <c r="R29" s="46"/>
      <c r="S29" s="26">
        <f t="shared" si="0"/>
        <v>0</v>
      </c>
    </row>
    <row r="30" spans="1:19" x14ac:dyDescent="0.2">
      <c r="A30" s="24">
        <v>18</v>
      </c>
      <c r="B30" s="25"/>
      <c r="C30" s="25"/>
      <c r="D30" s="25"/>
      <c r="E30" s="25"/>
      <c r="F30" s="25"/>
      <c r="G30" s="25"/>
      <c r="H30" s="25"/>
      <c r="I30" s="46"/>
      <c r="J30" s="46"/>
      <c r="K30" s="34"/>
      <c r="L30" s="34"/>
      <c r="M30" s="46"/>
      <c r="N30" s="46"/>
      <c r="O30" s="46"/>
      <c r="P30" s="46"/>
      <c r="Q30" s="46"/>
      <c r="R30" s="46"/>
      <c r="S30" s="26">
        <f t="shared" si="0"/>
        <v>0</v>
      </c>
    </row>
    <row r="31" spans="1:19" x14ac:dyDescent="0.2">
      <c r="A31" s="24">
        <v>19</v>
      </c>
      <c r="B31" s="25"/>
      <c r="C31" s="25"/>
      <c r="D31" s="25"/>
      <c r="E31" s="25"/>
      <c r="F31" s="25"/>
      <c r="G31" s="25"/>
      <c r="H31" s="25"/>
      <c r="I31" s="46"/>
      <c r="J31" s="46"/>
      <c r="K31" s="34"/>
      <c r="L31" s="34"/>
      <c r="M31" s="46"/>
      <c r="N31" s="46"/>
      <c r="O31" s="46"/>
      <c r="P31" s="46"/>
      <c r="Q31" s="46"/>
      <c r="R31" s="46"/>
      <c r="S31" s="26">
        <f t="shared" si="0"/>
        <v>0</v>
      </c>
    </row>
    <row r="32" spans="1:19" x14ac:dyDescent="0.2">
      <c r="A32" s="24">
        <v>20</v>
      </c>
      <c r="B32" s="25"/>
      <c r="C32" s="25"/>
      <c r="D32" s="25"/>
      <c r="E32" s="25"/>
      <c r="F32" s="25"/>
      <c r="G32" s="25"/>
      <c r="H32" s="25"/>
      <c r="I32" s="46"/>
      <c r="J32" s="46"/>
      <c r="K32" s="34"/>
      <c r="L32" s="34"/>
      <c r="M32" s="46"/>
      <c r="N32" s="46"/>
      <c r="O32" s="46"/>
      <c r="P32" s="46"/>
      <c r="Q32" s="46"/>
      <c r="R32" s="46"/>
      <c r="S32" s="26">
        <f t="shared" si="0"/>
        <v>0</v>
      </c>
    </row>
    <row r="33" spans="1:19" x14ac:dyDescent="0.2">
      <c r="A33" s="24">
        <v>21</v>
      </c>
      <c r="B33" s="25"/>
      <c r="C33" s="25"/>
      <c r="D33" s="25"/>
      <c r="E33" s="25"/>
      <c r="F33" s="25"/>
      <c r="G33" s="25"/>
      <c r="H33" s="25"/>
      <c r="I33" s="46"/>
      <c r="J33" s="46"/>
      <c r="K33" s="34"/>
      <c r="L33" s="34"/>
      <c r="M33" s="46"/>
      <c r="N33" s="46"/>
      <c r="O33" s="46"/>
      <c r="P33" s="46"/>
      <c r="Q33" s="46"/>
      <c r="R33" s="46"/>
      <c r="S33" s="26">
        <f t="shared" si="0"/>
        <v>0</v>
      </c>
    </row>
    <row r="34" spans="1:19" x14ac:dyDescent="0.2">
      <c r="A34" s="24">
        <v>22</v>
      </c>
      <c r="B34" s="25"/>
      <c r="C34" s="25"/>
      <c r="D34" s="25"/>
      <c r="E34" s="25"/>
      <c r="F34" s="25"/>
      <c r="G34" s="25"/>
      <c r="H34" s="25"/>
      <c r="I34" s="46"/>
      <c r="J34" s="46"/>
      <c r="K34" s="34"/>
      <c r="L34" s="34"/>
      <c r="M34" s="46"/>
      <c r="N34" s="46"/>
      <c r="O34" s="46"/>
      <c r="P34" s="46"/>
      <c r="Q34" s="46"/>
      <c r="R34" s="46"/>
      <c r="S34" s="26">
        <f t="shared" si="0"/>
        <v>0</v>
      </c>
    </row>
    <row r="35" spans="1:19" ht="7.5" customHeight="1" x14ac:dyDescent="0.2">
      <c r="A35" s="27"/>
      <c r="B35" s="27"/>
      <c r="C35" s="27"/>
      <c r="D35" s="27"/>
      <c r="E35" s="27"/>
      <c r="F35" s="27"/>
      <c r="G35" s="27"/>
      <c r="H35" s="27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6">
        <f t="shared" ref="S35:S47" si="1">SUMIF(I35:L35,"X",I$9:L$9)+IF(M35&lt;6,M35*M$9,0)+IF(N35&lt;6,N35*N$9,0)+IF(P35&lt;4,P35*P$9,0)+SUMIF(R35:R35,"X",R$9:R$9)</f>
        <v>0</v>
      </c>
    </row>
    <row r="36" spans="1:19" x14ac:dyDescent="0.2">
      <c r="A36" s="24">
        <v>1</v>
      </c>
      <c r="B36" s="34"/>
      <c r="C36" s="34"/>
      <c r="D36" s="25" t="s">
        <v>16</v>
      </c>
      <c r="E36" s="47"/>
      <c r="F36" s="25" t="s">
        <v>17</v>
      </c>
      <c r="G36" s="34"/>
      <c r="H36" s="34"/>
      <c r="I36" s="34"/>
      <c r="J36" s="34"/>
      <c r="K36" s="1" t="s">
        <v>15</v>
      </c>
      <c r="L36" s="1"/>
      <c r="M36" s="34"/>
      <c r="N36" s="34"/>
      <c r="O36" s="34"/>
      <c r="P36" s="34"/>
      <c r="Q36" s="34"/>
      <c r="R36" s="34"/>
      <c r="S36" s="26">
        <f t="shared" si="1"/>
        <v>90</v>
      </c>
    </row>
    <row r="37" spans="1:19" x14ac:dyDescent="0.2">
      <c r="A37" s="24">
        <v>2</v>
      </c>
      <c r="B37" s="34"/>
      <c r="C37" s="34"/>
      <c r="D37" s="25"/>
      <c r="E37" s="47"/>
      <c r="F37" s="25"/>
      <c r="G37" s="34"/>
      <c r="H37" s="34"/>
      <c r="I37" s="34"/>
      <c r="J37" s="34"/>
      <c r="K37" s="1"/>
      <c r="L37" s="1"/>
      <c r="M37" s="34"/>
      <c r="N37" s="34"/>
      <c r="O37" s="34"/>
      <c r="P37" s="34"/>
      <c r="Q37" s="34"/>
      <c r="R37" s="34"/>
      <c r="S37" s="26">
        <f t="shared" si="1"/>
        <v>0</v>
      </c>
    </row>
    <row r="38" spans="1:19" x14ac:dyDescent="0.2">
      <c r="A38" s="24">
        <v>3</v>
      </c>
      <c r="B38" s="34"/>
      <c r="C38" s="34"/>
      <c r="D38" s="25"/>
      <c r="E38" s="47"/>
      <c r="F38" s="25"/>
      <c r="G38" s="34"/>
      <c r="H38" s="34"/>
      <c r="I38" s="34"/>
      <c r="J38" s="34"/>
      <c r="K38" s="1"/>
      <c r="L38" s="1">
        <v>1</v>
      </c>
      <c r="M38" s="34"/>
      <c r="N38" s="34"/>
      <c r="O38" s="34"/>
      <c r="P38" s="34"/>
      <c r="Q38" s="34"/>
      <c r="R38" s="34"/>
      <c r="S38" s="26">
        <f t="shared" si="1"/>
        <v>0</v>
      </c>
    </row>
    <row r="39" spans="1:19" x14ac:dyDescent="0.2">
      <c r="A39" s="24">
        <v>4</v>
      </c>
      <c r="B39" s="34"/>
      <c r="C39" s="34"/>
      <c r="D39" s="25"/>
      <c r="E39" s="47"/>
      <c r="F39" s="25"/>
      <c r="G39" s="34"/>
      <c r="H39" s="34"/>
      <c r="I39" s="34"/>
      <c r="J39" s="34"/>
      <c r="K39" s="1"/>
      <c r="L39" s="1"/>
      <c r="M39" s="34"/>
      <c r="N39" s="34"/>
      <c r="O39" s="34"/>
      <c r="P39" s="34"/>
      <c r="Q39" s="34"/>
      <c r="R39" s="34"/>
      <c r="S39" s="26">
        <f t="shared" si="1"/>
        <v>0</v>
      </c>
    </row>
    <row r="40" spans="1:19" x14ac:dyDescent="0.2">
      <c r="A40" s="24">
        <v>5</v>
      </c>
      <c r="B40" s="34"/>
      <c r="C40" s="34"/>
      <c r="D40" s="25"/>
      <c r="E40" s="47"/>
      <c r="F40" s="25"/>
      <c r="G40" s="34"/>
      <c r="H40" s="34"/>
      <c r="I40" s="34"/>
      <c r="J40" s="34"/>
      <c r="K40" s="1"/>
      <c r="L40" s="1"/>
      <c r="M40" s="34"/>
      <c r="N40" s="34"/>
      <c r="O40" s="34"/>
      <c r="P40" s="34"/>
      <c r="Q40" s="34"/>
      <c r="R40" s="34"/>
      <c r="S40" s="26">
        <f t="shared" si="1"/>
        <v>0</v>
      </c>
    </row>
    <row r="41" spans="1:19" x14ac:dyDescent="0.2">
      <c r="A41" s="24">
        <v>6</v>
      </c>
      <c r="B41" s="34"/>
      <c r="C41" s="34"/>
      <c r="D41" s="25"/>
      <c r="E41" s="47"/>
      <c r="F41" s="25"/>
      <c r="G41" s="34"/>
      <c r="H41" s="34"/>
      <c r="I41" s="34"/>
      <c r="J41" s="34"/>
      <c r="K41" s="1"/>
      <c r="L41" s="1"/>
      <c r="M41" s="34"/>
      <c r="N41" s="34"/>
      <c r="O41" s="34"/>
      <c r="P41" s="34"/>
      <c r="Q41" s="34"/>
      <c r="R41" s="34"/>
      <c r="S41" s="26">
        <f t="shared" si="1"/>
        <v>0</v>
      </c>
    </row>
    <row r="42" spans="1:19" x14ac:dyDescent="0.2">
      <c r="A42" s="24">
        <v>7</v>
      </c>
      <c r="B42" s="34"/>
      <c r="C42" s="34"/>
      <c r="D42" s="25"/>
      <c r="E42" s="47"/>
      <c r="F42" s="25"/>
      <c r="G42" s="34"/>
      <c r="H42" s="34"/>
      <c r="I42" s="34"/>
      <c r="J42" s="34"/>
      <c r="K42" s="1"/>
      <c r="L42" s="1"/>
      <c r="M42" s="34"/>
      <c r="N42" s="34"/>
      <c r="O42" s="34"/>
      <c r="P42" s="34"/>
      <c r="Q42" s="34"/>
      <c r="R42" s="34"/>
      <c r="S42" s="26">
        <f t="shared" si="1"/>
        <v>0</v>
      </c>
    </row>
    <row r="43" spans="1:19" x14ac:dyDescent="0.2">
      <c r="A43" s="24">
        <v>8</v>
      </c>
      <c r="B43" s="34"/>
      <c r="C43" s="34"/>
      <c r="D43" s="25"/>
      <c r="E43" s="47"/>
      <c r="F43" s="25"/>
      <c r="G43" s="34"/>
      <c r="H43" s="34"/>
      <c r="I43" s="34"/>
      <c r="J43" s="34"/>
      <c r="K43" s="1"/>
      <c r="L43" s="1"/>
      <c r="M43" s="34"/>
      <c r="N43" s="34"/>
      <c r="O43" s="34"/>
      <c r="P43" s="34"/>
      <c r="Q43" s="34"/>
      <c r="R43" s="34"/>
      <c r="S43" s="26">
        <f t="shared" si="1"/>
        <v>0</v>
      </c>
    </row>
    <row r="44" spans="1:19" x14ac:dyDescent="0.2">
      <c r="A44" s="24">
        <v>9</v>
      </c>
      <c r="B44" s="34"/>
      <c r="C44" s="34"/>
      <c r="D44" s="25" t="s">
        <v>6</v>
      </c>
      <c r="E44" s="47"/>
      <c r="F44" s="25"/>
      <c r="G44" s="34"/>
      <c r="H44" s="34"/>
      <c r="I44" s="34"/>
      <c r="J44" s="34"/>
      <c r="K44" s="1"/>
      <c r="L44" s="1"/>
      <c r="M44" s="34"/>
      <c r="N44" s="34"/>
      <c r="O44" s="34"/>
      <c r="P44" s="34"/>
      <c r="Q44" s="34"/>
      <c r="R44" s="34"/>
      <c r="S44" s="26">
        <f t="shared" si="1"/>
        <v>0</v>
      </c>
    </row>
    <row r="45" spans="1:19" x14ac:dyDescent="0.2">
      <c r="A45" s="24">
        <v>10</v>
      </c>
      <c r="B45" s="34"/>
      <c r="C45" s="34"/>
      <c r="D45" s="25"/>
      <c r="E45" s="47"/>
      <c r="F45" s="25"/>
      <c r="G45" s="34"/>
      <c r="H45" s="34"/>
      <c r="I45" s="34"/>
      <c r="J45" s="34"/>
      <c r="K45" s="1"/>
      <c r="L45" s="1"/>
      <c r="M45" s="34"/>
      <c r="N45" s="34"/>
      <c r="O45" s="34"/>
      <c r="P45" s="34"/>
      <c r="Q45" s="34"/>
      <c r="R45" s="34"/>
      <c r="S45" s="26">
        <f t="shared" si="1"/>
        <v>0</v>
      </c>
    </row>
    <row r="46" spans="1:19" x14ac:dyDescent="0.2">
      <c r="A46" s="24">
        <v>11</v>
      </c>
      <c r="B46" s="34"/>
      <c r="C46" s="34"/>
      <c r="D46" s="25"/>
      <c r="E46" s="47"/>
      <c r="F46" s="25"/>
      <c r="G46" s="34"/>
      <c r="H46" s="34"/>
      <c r="I46" s="34"/>
      <c r="J46" s="34"/>
      <c r="K46" s="1"/>
      <c r="L46" s="1"/>
      <c r="M46" s="34"/>
      <c r="N46" s="34"/>
      <c r="O46" s="34"/>
      <c r="P46" s="34"/>
      <c r="Q46" s="34"/>
      <c r="R46" s="34"/>
      <c r="S46" s="26">
        <f t="shared" si="1"/>
        <v>0</v>
      </c>
    </row>
    <row r="47" spans="1:19" x14ac:dyDescent="0.2">
      <c r="A47" s="24">
        <v>12</v>
      </c>
      <c r="B47" s="34"/>
      <c r="C47" s="34"/>
      <c r="D47" s="25"/>
      <c r="E47" s="47"/>
      <c r="F47" s="25"/>
      <c r="G47" s="34"/>
      <c r="H47" s="34"/>
      <c r="I47" s="34"/>
      <c r="J47" s="34"/>
      <c r="K47" s="1"/>
      <c r="L47" s="1"/>
      <c r="M47" s="34"/>
      <c r="N47" s="34"/>
      <c r="O47" s="34"/>
      <c r="P47" s="34"/>
      <c r="Q47" s="34"/>
      <c r="R47" s="34"/>
      <c r="S47" s="26">
        <f t="shared" si="1"/>
        <v>0</v>
      </c>
    </row>
    <row r="48" spans="1:19" ht="16" thickBot="1" x14ac:dyDescent="0.25">
      <c r="A48" s="15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16" t="s">
        <v>5</v>
      </c>
      <c r="S48" s="17">
        <f>SUM(S13:S47)</f>
        <v>147</v>
      </c>
    </row>
    <row r="50" spans="2:19" x14ac:dyDescent="0.2">
      <c r="B50" s="36"/>
      <c r="G50" s="37"/>
      <c r="H50" s="37"/>
      <c r="I50" s="38"/>
      <c r="R50" s="39"/>
      <c r="S50" s="40"/>
    </row>
  </sheetData>
  <mergeCells count="6">
    <mergeCell ref="M1:R1"/>
    <mergeCell ref="M4:R4"/>
    <mergeCell ref="N2:R2"/>
    <mergeCell ref="N3:R3"/>
    <mergeCell ref="K7:L7"/>
    <mergeCell ref="K6:L6"/>
  </mergeCells>
  <conditionalFormatting sqref="B36:C47">
    <cfRule type="cellIs" dxfId="8" priority="9" operator="equal">
      <formula>"x"</formula>
    </cfRule>
  </conditionalFormatting>
  <conditionalFormatting sqref="E36:E47">
    <cfRule type="cellIs" dxfId="7" priority="8" operator="equal">
      <formula>"x"</formula>
    </cfRule>
  </conditionalFormatting>
  <conditionalFormatting sqref="I11:L11">
    <cfRule type="cellIs" dxfId="6" priority="15" operator="equal">
      <formula>"x"</formula>
    </cfRule>
  </conditionalFormatting>
  <conditionalFormatting sqref="M11 M13:M47">
    <cfRule type="cellIs" dxfId="5" priority="11" operator="between">
      <formula>0</formula>
      <formula>3</formula>
    </cfRule>
  </conditionalFormatting>
  <conditionalFormatting sqref="M36:R47 I13:L47 R13:R47 G36:J47">
    <cfRule type="cellIs" dxfId="4" priority="18" operator="equal">
      <formula>"x"</formula>
    </cfRule>
  </conditionalFormatting>
  <conditionalFormatting sqref="N11:O11 N13:O47 M20:M23">
    <cfRule type="cellIs" dxfId="3" priority="12" operator="between">
      <formula>0</formula>
      <formula>4</formula>
    </cfRule>
  </conditionalFormatting>
  <conditionalFormatting sqref="P11">
    <cfRule type="cellIs" dxfId="2" priority="10" operator="between">
      <formula>0</formula>
      <formula>3</formula>
    </cfRule>
  </conditionalFormatting>
  <conditionalFormatting sqref="P13:Q47">
    <cfRule type="cellIs" dxfId="1" priority="1" operator="between">
      <formula>0</formula>
      <formula>3</formula>
    </cfRule>
  </conditionalFormatting>
  <conditionalFormatting sqref="Q11:S11">
    <cfRule type="cellIs" dxfId="0" priority="4" operator="equal">
      <formula>"x"</formula>
    </cfRule>
  </conditionalFormatting>
  <hyperlinks>
    <hyperlink ref="K6" r:id="rId1" xr:uid="{EBA27125-67BC-4BCB-83ED-7997A5489D5F}"/>
  </hyperlinks>
  <pageMargins left="0.70866141732283472" right="0.70866141732283472" top="0.74803149606299213" bottom="0.74803149606299213" header="0.31496062992125984" footer="0.31496062992125984"/>
  <pageSetup paperSize="9" scale="5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Ilmoittautuminen</vt:lpstr>
      <vt:lpstr>Ilmoittautuminen!Print_Area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Risto</dc:creator>
  <cp:lastModifiedBy>Timo Joensuu</cp:lastModifiedBy>
  <cp:revision/>
  <dcterms:created xsi:type="dcterms:W3CDTF">2015-03-08T06:16:38Z</dcterms:created>
  <dcterms:modified xsi:type="dcterms:W3CDTF">2025-05-12T21:07:08Z</dcterms:modified>
</cp:coreProperties>
</file>